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7 สถิติผลการดำเนินงาน\สถิติการตั้งจุดตรวจ จุดสกัด\"/>
    </mc:Choice>
  </mc:AlternateContent>
  <bookViews>
    <workbookView xWindow="0" yWindow="0" windowWidth="24000" windowHeight="9660"/>
  </bookViews>
  <sheets>
    <sheet name="เดือน พ.ค.69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B39" i="1"/>
  <c r="F38" i="1"/>
  <c r="E38" i="1"/>
  <c r="F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F8" i="1"/>
  <c r="E8" i="1"/>
</calcChain>
</file>

<file path=xl/sharedStrings.xml><?xml version="1.0" encoding="utf-8"?>
<sst xmlns="http://schemas.openxmlformats.org/spreadsheetml/2006/main" count="29" uniqueCount="25">
  <si>
    <t>ข้อมูลผลการดำเนินงานในเชิงสถิติการตั้งจุดตรวจ จุดสกัด สถานีตำรวจภูธรเสวียด</t>
  </si>
  <si>
    <t>ประจำเดือน พฤษภาคม 2569</t>
  </si>
  <si>
    <t>ผลการดำเนินการในการตั้งจุดตรวจ จุดสกัด                                             ข้อมูล ณ วันที่   31 พ.ค.2569</t>
  </si>
  <si>
    <t>วัน/เดือน/ปี</t>
  </si>
  <si>
    <t>จำนวนตั้งจุด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</si>
  <si>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</si>
  <si>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</si>
  <si>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</si>
  <si>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</si>
  <si>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</si>
  <si>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</si>
  <si>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กระทำความผิด</t>
  </si>
  <si>
    <t>เปรียบเทียบปรับ</t>
  </si>
  <si>
    <t>การกระทำความผิด</t>
  </si>
  <si>
    <t>ตักเตือน</t>
  </si>
  <si>
    <t>(ราย)</t>
  </si>
  <si>
    <t>รวม</t>
  </si>
  <si>
    <t>ตรวจแล้วถูกต้อง</t>
  </si>
  <si>
    <t>รับรองถูกต้อง</t>
  </si>
  <si>
    <t xml:space="preserve"> พ.ต.ท.</t>
  </si>
  <si>
    <t>พ.ต.อ.</t>
  </si>
  <si>
    <t>(เชาวรัตน์  ใจห้าว)</t>
  </si>
  <si>
    <t xml:space="preserve">      (ณัฐชนน   เกิดก่อ)</t>
  </si>
  <si>
    <t>รอง ผกก.ป.สภ.เสวียด</t>
  </si>
  <si>
    <t>รอง ผบก.ฯรรท.ผกก.สภ.เสวียด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</si>
</sst>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7041E]d\ mmm\ yy;@"/>
  </numFmts>
  <fonts count="10">
    <font>
      <sz val="11"/>
      <color theme="1"/>
      <name val="Calibri"/>
      <family val="2"/>
      <charset val="222"/>
      <scheme val="minor"/>
    </font>
    <font>
      <b/>
      <sz val="22"/>
      <color theme="0"/>
      <name val="Angsana New"/>
      <family val="1"/>
    </font>
    <font>
      <sz val="16"/>
      <color rgb="FFC00000"/>
      <name val="Angsana New"/>
      <family val="1"/>
    </font>
    <font>
      <b/>
      <sz val="18"/>
      <color rgb="FFC0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 tint="4.9989318521683403E-2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6" fillId="5" borderId="8" xfId="0" applyFont="1" applyFill="1" applyBorder="1" applyAlignment="1">
      <alignment horizontal="center"/>
    </xf>
    <xf numFmtId="0" fontId="6" fillId="5" borderId="8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40" workbookViewId="0">
      <selection activeCell="L52" sqref="L52"/>
    </sheetView>
  </sheetViews>
  <sheetFormatPr defaultRowHeight="15"/>
  <cols>
    <col min="1" max="1" width="11.85546875" customWidth="1"/>
    <col min="2" max="2" width="12.42578125" customWidth="1"/>
    <col min="3" max="3" width="16.5703125" customWidth="1"/>
    <col min="4" max="4" width="12.7109375" customWidth="1"/>
    <col min="5" max="5" width="15.140625" customWidth="1"/>
    <col min="6" max="6" width="17.42578125" customWidth="1"/>
    <col min="7" max="7" width="12.7109375" customWidth="1"/>
  </cols>
  <sheetData>
    <row r="1" spans="1:7" ht="31.5">
      <c r="A1" s="19" t="s">
        <v>0</v>
      </c>
      <c r="B1" s="19"/>
      <c r="C1" s="19"/>
      <c r="D1" s="19"/>
      <c r="E1" s="19"/>
      <c r="F1" s="19"/>
      <c r="G1" s="19"/>
    </row>
    <row r="2" spans="1:7" ht="31.5">
      <c r="A2" s="19" t="s">
        <v>1</v>
      </c>
      <c r="B2" s="19"/>
      <c r="C2" s="19"/>
      <c r="D2" s="19"/>
      <c r="E2" s="19"/>
      <c r="F2" s="19"/>
      <c r="G2" s="19"/>
    </row>
    <row r="3" spans="1:7" ht="23.25">
      <c r="A3" s="20"/>
      <c r="B3" s="20"/>
      <c r="C3" s="20"/>
      <c r="D3" s="20"/>
      <c r="E3" s="20"/>
      <c r="F3" s="20"/>
      <c r="G3" s="20"/>
    </row>
    <row r="4" spans="1:7" ht="26.25">
      <c r="A4" s="21" t="s">
        <v>2</v>
      </c>
      <c r="B4" s="22"/>
      <c r="C4" s="22"/>
      <c r="D4" s="22"/>
      <c r="E4" s="22"/>
      <c r="F4" s="22"/>
      <c r="G4" s="23"/>
    </row>
    <row r="5" spans="1:7" ht="23.25">
      <c r="A5" s="24" t="s">
        <v>3</v>
      </c>
      <c r="B5" s="24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</row>
    <row r="6" spans="1:7" ht="23.25">
      <c r="A6" s="25"/>
      <c r="B6" s="25"/>
      <c r="C6" s="2" t="s">
        <v>10</v>
      </c>
      <c r="D6" s="2" t="s">
        <v>11</v>
      </c>
      <c r="E6" s="2" t="s">
        <v>12</v>
      </c>
      <c r="F6" s="2" t="s">
        <v>13</v>
      </c>
      <c r="G6" s="2" t="s">
        <v>14</v>
      </c>
    </row>
    <row r="7" spans="1:7" ht="23.25">
      <c r="A7" s="26"/>
      <c r="B7" s="26"/>
      <c r="C7" s="3" t="s">
        <v>15</v>
      </c>
      <c r="D7" s="3" t="s">
        <v>15</v>
      </c>
      <c r="E7" s="3" t="s">
        <v>15</v>
      </c>
      <c r="F7" s="3" t="s">
        <v>15</v>
      </c>
      <c r="G7" s="3" t="s">
        <v>15</v>
      </c>
    </row>
    <row r="8" spans="1:7" ht="23.25">
      <c r="A8" s="4">
        <v>46143</v>
      </c>
      <c r="B8" s="5">
        <v>2</v>
      </c>
      <c r="C8" s="5">
        <v>70</v>
      </c>
      <c r="D8" s="5">
        <v>2</v>
      </c>
      <c r="E8" s="5">
        <f>D8</f>
        <v>2</v>
      </c>
      <c r="F8" s="5">
        <f>C8-(D8+G8)</f>
        <v>68</v>
      </c>
      <c r="G8" s="5">
        <v>0</v>
      </c>
    </row>
    <row r="9" spans="1:7" ht="23.25">
      <c r="A9" s="4">
        <v>46144</v>
      </c>
      <c r="B9" s="5">
        <v>2</v>
      </c>
      <c r="C9" s="5">
        <v>65</v>
      </c>
      <c r="D9" s="5">
        <v>1</v>
      </c>
      <c r="E9" s="5">
        <f>D9</f>
        <v>1</v>
      </c>
      <c r="F9" s="5">
        <v>63</v>
      </c>
      <c r="G9" s="5">
        <v>1</v>
      </c>
    </row>
    <row r="10" spans="1:7" ht="23.25">
      <c r="A10" s="4">
        <v>46145</v>
      </c>
      <c r="B10" s="5">
        <v>2</v>
      </c>
      <c r="C10" s="5">
        <v>67</v>
      </c>
      <c r="D10" s="5">
        <v>1</v>
      </c>
      <c r="E10" s="5">
        <f t="shared" ref="E10:E39" si="0">D10</f>
        <v>1</v>
      </c>
      <c r="F10" s="5">
        <f>C10-D10</f>
        <v>66</v>
      </c>
      <c r="G10" s="5">
        <v>0</v>
      </c>
    </row>
    <row r="11" spans="1:7" ht="23.25">
      <c r="A11" s="4">
        <v>46146</v>
      </c>
      <c r="B11" s="5">
        <v>2</v>
      </c>
      <c r="C11" s="5">
        <v>60</v>
      </c>
      <c r="D11" s="5">
        <v>0</v>
      </c>
      <c r="E11" s="5">
        <f t="shared" si="0"/>
        <v>0</v>
      </c>
      <c r="F11" s="5">
        <f t="shared" ref="F11:F39" si="1">C11-D11</f>
        <v>60</v>
      </c>
      <c r="G11" s="5">
        <v>0</v>
      </c>
    </row>
    <row r="12" spans="1:7" ht="23.25">
      <c r="A12" s="4">
        <v>46147</v>
      </c>
      <c r="B12" s="5">
        <v>2</v>
      </c>
      <c r="C12" s="5">
        <v>78</v>
      </c>
      <c r="D12" s="5">
        <v>1</v>
      </c>
      <c r="E12" s="5">
        <f t="shared" si="0"/>
        <v>1</v>
      </c>
      <c r="F12" s="5">
        <f t="shared" si="1"/>
        <v>77</v>
      </c>
      <c r="G12" s="5">
        <v>0</v>
      </c>
    </row>
    <row r="13" spans="1:7" ht="23.25">
      <c r="A13" s="4">
        <v>46148</v>
      </c>
      <c r="B13" s="5">
        <v>2</v>
      </c>
      <c r="C13" s="5">
        <v>70</v>
      </c>
      <c r="D13" s="5">
        <v>1</v>
      </c>
      <c r="E13" s="5">
        <f t="shared" si="0"/>
        <v>1</v>
      </c>
      <c r="F13" s="5">
        <f t="shared" si="1"/>
        <v>69</v>
      </c>
      <c r="G13" s="5">
        <v>0</v>
      </c>
    </row>
    <row r="14" spans="1:7" ht="23.25">
      <c r="A14" s="4">
        <v>46149</v>
      </c>
      <c r="B14" s="5">
        <v>2</v>
      </c>
      <c r="C14" s="5">
        <v>69</v>
      </c>
      <c r="D14" s="5">
        <v>0</v>
      </c>
      <c r="E14" s="5">
        <f t="shared" si="0"/>
        <v>0</v>
      </c>
      <c r="F14" s="5">
        <f t="shared" si="1"/>
        <v>69</v>
      </c>
      <c r="G14" s="5">
        <v>0</v>
      </c>
    </row>
    <row r="15" spans="1:7" ht="23.25">
      <c r="A15" s="4">
        <v>46150</v>
      </c>
      <c r="B15" s="5">
        <v>2</v>
      </c>
      <c r="C15" s="5">
        <v>72</v>
      </c>
      <c r="D15" s="5">
        <v>0</v>
      </c>
      <c r="E15" s="5">
        <f t="shared" si="0"/>
        <v>0</v>
      </c>
      <c r="F15" s="5">
        <f t="shared" si="1"/>
        <v>72</v>
      </c>
      <c r="G15" s="5">
        <v>0</v>
      </c>
    </row>
    <row r="16" spans="1:7" ht="23.25">
      <c r="A16" s="4">
        <v>46151</v>
      </c>
      <c r="B16" s="5">
        <v>2</v>
      </c>
      <c r="C16" s="5">
        <v>80</v>
      </c>
      <c r="D16" s="5">
        <v>0</v>
      </c>
      <c r="E16" s="5">
        <f t="shared" si="0"/>
        <v>0</v>
      </c>
      <c r="F16" s="5">
        <f t="shared" si="1"/>
        <v>80</v>
      </c>
      <c r="G16" s="5">
        <v>0</v>
      </c>
    </row>
    <row r="17" spans="1:7" ht="23.25">
      <c r="A17" s="4">
        <v>46152</v>
      </c>
      <c r="B17" s="5">
        <v>2</v>
      </c>
      <c r="C17" s="5">
        <v>56</v>
      </c>
      <c r="D17" s="5">
        <v>0</v>
      </c>
      <c r="E17" s="5">
        <f t="shared" si="0"/>
        <v>0</v>
      </c>
      <c r="F17" s="5">
        <f t="shared" si="1"/>
        <v>56</v>
      </c>
      <c r="G17" s="5">
        <v>0</v>
      </c>
    </row>
    <row r="18" spans="1:7" ht="23.25">
      <c r="A18" s="4">
        <v>46153</v>
      </c>
      <c r="B18" s="5">
        <v>2</v>
      </c>
      <c r="C18" s="5">
        <v>65</v>
      </c>
      <c r="D18" s="5">
        <v>11</v>
      </c>
      <c r="E18" s="5">
        <f t="shared" si="0"/>
        <v>11</v>
      </c>
      <c r="F18" s="5">
        <f t="shared" si="1"/>
        <v>54</v>
      </c>
      <c r="G18" s="5">
        <v>0</v>
      </c>
    </row>
    <row r="19" spans="1:7" ht="23.25">
      <c r="A19" s="4">
        <v>46154</v>
      </c>
      <c r="B19" s="5">
        <v>2</v>
      </c>
      <c r="C19" s="5">
        <v>67</v>
      </c>
      <c r="D19" s="5">
        <v>0</v>
      </c>
      <c r="E19" s="5">
        <f t="shared" si="0"/>
        <v>0</v>
      </c>
      <c r="F19" s="5">
        <f t="shared" si="1"/>
        <v>67</v>
      </c>
      <c r="G19" s="5">
        <v>0</v>
      </c>
    </row>
    <row r="20" spans="1:7" ht="23.25">
      <c r="A20" s="4">
        <v>46155</v>
      </c>
      <c r="B20" s="5">
        <v>2</v>
      </c>
      <c r="C20" s="5">
        <v>72</v>
      </c>
      <c r="D20" s="5">
        <v>0</v>
      </c>
      <c r="E20" s="5">
        <f t="shared" si="0"/>
        <v>0</v>
      </c>
      <c r="F20" s="5">
        <f t="shared" si="1"/>
        <v>72</v>
      </c>
      <c r="G20" s="5">
        <v>0</v>
      </c>
    </row>
    <row r="21" spans="1:7" ht="23.25">
      <c r="A21" s="4">
        <v>46156</v>
      </c>
      <c r="B21" s="5">
        <v>2</v>
      </c>
      <c r="C21" s="5">
        <v>67</v>
      </c>
      <c r="D21" s="5">
        <v>3</v>
      </c>
      <c r="E21" s="5">
        <f t="shared" si="0"/>
        <v>3</v>
      </c>
      <c r="F21" s="5">
        <f t="shared" si="1"/>
        <v>64</v>
      </c>
      <c r="G21" s="5">
        <v>0</v>
      </c>
    </row>
    <row r="22" spans="1:7" ht="23.25">
      <c r="A22" s="4">
        <v>46157</v>
      </c>
      <c r="B22" s="5">
        <v>2</v>
      </c>
      <c r="C22" s="5">
        <v>70</v>
      </c>
      <c r="D22" s="5">
        <v>1</v>
      </c>
      <c r="E22" s="5">
        <f t="shared" si="0"/>
        <v>1</v>
      </c>
      <c r="F22" s="5">
        <f t="shared" si="1"/>
        <v>69</v>
      </c>
      <c r="G22" s="5">
        <v>0</v>
      </c>
    </row>
    <row r="23" spans="1:7" ht="23.25">
      <c r="A23" s="4">
        <v>46158</v>
      </c>
      <c r="B23" s="5">
        <v>2</v>
      </c>
      <c r="C23" s="5">
        <v>56</v>
      </c>
      <c r="D23" s="5">
        <v>4</v>
      </c>
      <c r="E23" s="5">
        <f t="shared" si="0"/>
        <v>4</v>
      </c>
      <c r="F23" s="5">
        <f t="shared" si="1"/>
        <v>52</v>
      </c>
      <c r="G23" s="5">
        <v>0</v>
      </c>
    </row>
    <row r="24" spans="1:7" ht="23.25">
      <c r="A24" s="4">
        <v>46159</v>
      </c>
      <c r="B24" s="5">
        <v>2</v>
      </c>
      <c r="C24" s="5">
        <v>66</v>
      </c>
      <c r="D24" s="5">
        <v>0</v>
      </c>
      <c r="E24" s="5">
        <f t="shared" si="0"/>
        <v>0</v>
      </c>
      <c r="F24" s="5">
        <f t="shared" si="1"/>
        <v>66</v>
      </c>
      <c r="G24" s="5">
        <v>0</v>
      </c>
    </row>
    <row r="25" spans="1:7" ht="23.25">
      <c r="A25" s="4">
        <v>46160</v>
      </c>
      <c r="B25" s="5">
        <v>2</v>
      </c>
      <c r="C25" s="5">
        <v>57</v>
      </c>
      <c r="D25" s="5">
        <v>0</v>
      </c>
      <c r="E25" s="5">
        <f t="shared" si="0"/>
        <v>0</v>
      </c>
      <c r="F25" s="5">
        <f t="shared" si="1"/>
        <v>57</v>
      </c>
      <c r="G25" s="5">
        <v>0</v>
      </c>
    </row>
    <row r="26" spans="1:7" ht="23.25">
      <c r="A26" s="4">
        <v>46161</v>
      </c>
      <c r="B26" s="5">
        <v>2</v>
      </c>
      <c r="C26" s="5">
        <v>47</v>
      </c>
      <c r="D26" s="5">
        <v>3</v>
      </c>
      <c r="E26" s="5">
        <f t="shared" si="0"/>
        <v>3</v>
      </c>
      <c r="F26" s="5">
        <f t="shared" si="1"/>
        <v>44</v>
      </c>
      <c r="G26" s="5">
        <v>0</v>
      </c>
    </row>
    <row r="27" spans="1:7" ht="23.25">
      <c r="A27" s="4">
        <v>46162</v>
      </c>
      <c r="B27" s="5">
        <v>2</v>
      </c>
      <c r="C27" s="5">
        <v>65</v>
      </c>
      <c r="D27" s="5">
        <v>0</v>
      </c>
      <c r="E27" s="5">
        <f t="shared" si="0"/>
        <v>0</v>
      </c>
      <c r="F27" s="5">
        <f t="shared" si="1"/>
        <v>65</v>
      </c>
      <c r="G27" s="5">
        <v>0</v>
      </c>
    </row>
    <row r="28" spans="1:7" ht="23.25">
      <c r="A28" s="4">
        <v>46163</v>
      </c>
      <c r="B28" s="5">
        <v>2</v>
      </c>
      <c r="C28" s="5">
        <v>79</v>
      </c>
      <c r="D28" s="5">
        <v>2</v>
      </c>
      <c r="E28" s="5">
        <f t="shared" si="0"/>
        <v>2</v>
      </c>
      <c r="F28" s="5">
        <f t="shared" si="1"/>
        <v>77</v>
      </c>
      <c r="G28" s="5">
        <v>0</v>
      </c>
    </row>
    <row r="29" spans="1:7" ht="23.25">
      <c r="A29" s="4">
        <v>46164</v>
      </c>
      <c r="B29" s="5">
        <v>2</v>
      </c>
      <c r="C29" s="5">
        <v>45</v>
      </c>
      <c r="D29" s="5">
        <v>0</v>
      </c>
      <c r="E29" s="5">
        <f t="shared" si="0"/>
        <v>0</v>
      </c>
      <c r="F29" s="5">
        <f t="shared" si="1"/>
        <v>45</v>
      </c>
      <c r="G29" s="5">
        <v>0</v>
      </c>
    </row>
    <row r="30" spans="1:7" ht="23.25">
      <c r="A30" s="4">
        <v>46165</v>
      </c>
      <c r="B30" s="5">
        <v>2</v>
      </c>
      <c r="C30" s="5">
        <v>49</v>
      </c>
      <c r="D30" s="5">
        <v>0</v>
      </c>
      <c r="E30" s="5">
        <f t="shared" si="0"/>
        <v>0</v>
      </c>
      <c r="F30" s="5">
        <f t="shared" si="1"/>
        <v>49</v>
      </c>
      <c r="G30" s="5">
        <v>0</v>
      </c>
    </row>
    <row r="31" spans="1:7" ht="23.25">
      <c r="A31" s="4">
        <v>46166</v>
      </c>
      <c r="B31" s="5">
        <v>2</v>
      </c>
      <c r="C31" s="5">
        <v>48</v>
      </c>
      <c r="D31" s="5">
        <v>0</v>
      </c>
      <c r="E31" s="5">
        <f t="shared" si="0"/>
        <v>0</v>
      </c>
      <c r="F31" s="5">
        <f t="shared" si="1"/>
        <v>48</v>
      </c>
      <c r="G31" s="5">
        <v>0</v>
      </c>
    </row>
    <row r="32" spans="1:7" ht="23.25">
      <c r="A32" s="4">
        <v>46167</v>
      </c>
      <c r="B32" s="5">
        <v>2</v>
      </c>
      <c r="C32" s="5">
        <v>52</v>
      </c>
      <c r="D32" s="5">
        <v>0</v>
      </c>
      <c r="E32" s="5">
        <f t="shared" si="0"/>
        <v>0</v>
      </c>
      <c r="F32" s="5">
        <f t="shared" si="1"/>
        <v>52</v>
      </c>
      <c r="G32" s="5">
        <v>0</v>
      </c>
    </row>
    <row r="33" spans="1:7" ht="23.25">
      <c r="A33" s="4">
        <v>46168</v>
      </c>
      <c r="B33" s="5">
        <v>2</v>
      </c>
      <c r="C33" s="5">
        <v>60</v>
      </c>
      <c r="D33" s="5">
        <v>8</v>
      </c>
      <c r="E33" s="5">
        <f t="shared" si="0"/>
        <v>8</v>
      </c>
      <c r="F33" s="5">
        <f t="shared" si="1"/>
        <v>52</v>
      </c>
      <c r="G33" s="5">
        <v>0</v>
      </c>
    </row>
    <row r="34" spans="1:7" ht="23.25">
      <c r="A34" s="4">
        <v>46169</v>
      </c>
      <c r="B34" s="5">
        <v>2</v>
      </c>
      <c r="C34" s="5">
        <v>72</v>
      </c>
      <c r="D34" s="5">
        <v>0</v>
      </c>
      <c r="E34" s="5">
        <f t="shared" si="0"/>
        <v>0</v>
      </c>
      <c r="F34" s="5">
        <f t="shared" si="1"/>
        <v>72</v>
      </c>
      <c r="G34" s="5">
        <v>0</v>
      </c>
    </row>
    <row r="35" spans="1:7" ht="23.25">
      <c r="A35" s="4">
        <v>46170</v>
      </c>
      <c r="B35" s="5">
        <v>2</v>
      </c>
      <c r="C35" s="5">
        <v>54</v>
      </c>
      <c r="D35" s="5">
        <v>0</v>
      </c>
      <c r="E35" s="5">
        <f t="shared" si="0"/>
        <v>0</v>
      </c>
      <c r="F35" s="5">
        <f t="shared" si="1"/>
        <v>54</v>
      </c>
      <c r="G35" s="5">
        <v>0</v>
      </c>
    </row>
    <row r="36" spans="1:7" ht="23.25">
      <c r="A36" s="4">
        <v>46171</v>
      </c>
      <c r="B36" s="5">
        <v>2</v>
      </c>
      <c r="C36" s="5">
        <v>40</v>
      </c>
      <c r="D36" s="5">
        <v>3</v>
      </c>
      <c r="E36" s="5">
        <f t="shared" si="0"/>
        <v>3</v>
      </c>
      <c r="F36" s="5">
        <f t="shared" si="1"/>
        <v>37</v>
      </c>
      <c r="G36" s="5">
        <v>3</v>
      </c>
    </row>
    <row r="37" spans="1:7" ht="23.25">
      <c r="A37" s="4">
        <v>46172</v>
      </c>
      <c r="B37" s="5">
        <v>2</v>
      </c>
      <c r="C37" s="5">
        <v>53</v>
      </c>
      <c r="D37" s="5">
        <v>0</v>
      </c>
      <c r="E37" s="5">
        <v>0</v>
      </c>
      <c r="F37" s="5">
        <f t="shared" si="1"/>
        <v>53</v>
      </c>
      <c r="G37" s="5">
        <v>0</v>
      </c>
    </row>
    <row r="38" spans="1:7" ht="23.25">
      <c r="A38" s="4">
        <v>46173</v>
      </c>
      <c r="B38" s="5">
        <v>2</v>
      </c>
      <c r="C38" s="5">
        <v>66</v>
      </c>
      <c r="D38" s="5">
        <v>0</v>
      </c>
      <c r="E38" s="5">
        <f t="shared" ref="E38" si="2">D38</f>
        <v>0</v>
      </c>
      <c r="F38" s="5">
        <f t="shared" si="1"/>
        <v>66</v>
      </c>
      <c r="G38" s="5">
        <v>0</v>
      </c>
    </row>
    <row r="39" spans="1:7" ht="23.25">
      <c r="A39" s="6" t="s">
        <v>16</v>
      </c>
      <c r="B39" s="7">
        <f>SUM(B8:B37)</f>
        <v>60</v>
      </c>
      <c r="C39" s="5">
        <v>54</v>
      </c>
      <c r="D39" s="5">
        <v>4</v>
      </c>
      <c r="E39" s="5">
        <f t="shared" si="0"/>
        <v>4</v>
      </c>
      <c r="F39" s="5">
        <f t="shared" si="1"/>
        <v>50</v>
      </c>
      <c r="G39" s="5">
        <v>0</v>
      </c>
    </row>
    <row r="40" spans="1:7" ht="23.25">
      <c r="A40" s="8"/>
      <c r="B40" s="9"/>
      <c r="C40" s="9"/>
      <c r="D40" s="9"/>
      <c r="E40" s="9"/>
      <c r="F40" s="9"/>
      <c r="G40" s="9"/>
    </row>
    <row r="41" spans="1:7" ht="23.25">
      <c r="A41" s="10"/>
      <c r="B41" s="16" t="s">
        <v>17</v>
      </c>
      <c r="C41" s="16"/>
      <c r="D41" s="16"/>
      <c r="E41" s="16"/>
      <c r="F41" s="17" t="s">
        <v>18</v>
      </c>
      <c r="G41" s="17"/>
    </row>
    <row r="42" spans="1:7" ht="23.25">
      <c r="A42" s="10"/>
      <c r="B42" s="14"/>
      <c r="C42" s="14"/>
      <c r="D42" s="14"/>
      <c r="E42" s="14"/>
      <c r="F42" s="11"/>
      <c r="G42" s="11"/>
    </row>
    <row r="43" spans="1:7" ht="25.5">
      <c r="A43" s="10"/>
      <c r="B43" s="18" t="s">
        <v>19</v>
      </c>
      <c r="C43" s="18"/>
      <c r="D43" s="18"/>
      <c r="E43" s="18"/>
      <c r="F43" s="12" t="s">
        <v>20</v>
      </c>
      <c r="G43" s="13"/>
    </row>
    <row r="44" spans="1:7" ht="25.5">
      <c r="A44" s="10"/>
      <c r="B44" s="14" t="s">
        <v>21</v>
      </c>
      <c r="C44" s="14"/>
      <c r="D44" s="14"/>
      <c r="E44" s="14"/>
      <c r="F44" s="15" t="s">
        <v>22</v>
      </c>
      <c r="G44" s="15"/>
    </row>
    <row r="45" spans="1:7" ht="25.5">
      <c r="A45" s="10"/>
      <c r="B45" s="14" t="s">
        <v>23</v>
      </c>
      <c r="C45" s="14"/>
      <c r="D45" s="14"/>
      <c r="E45" s="14"/>
      <c r="F45" s="15" t="s">
        <v>24</v>
      </c>
      <c r="G45" s="15"/>
    </row>
    <row r="46" spans="1:7" ht="23.25">
      <c r="A46" s="10"/>
      <c r="B46" s="10"/>
      <c r="C46" s="10"/>
      <c r="D46" s="10"/>
      <c r="E46" s="10"/>
      <c r="F46" s="10"/>
      <c r="G46" s="10"/>
    </row>
    <row r="47" spans="1:7" ht="23.25">
      <c r="A47" s="10"/>
      <c r="B47" s="10"/>
      <c r="C47" s="10"/>
      <c r="D47" s="10"/>
      <c r="E47" s="10"/>
      <c r="F47" s="10"/>
      <c r="G47" s="10"/>
    </row>
  </sheetData>
  <mergeCells count="19">
    <mergeCell ref="B43:C43"/>
    <mergeCell ref="D43:E43"/>
    <mergeCell ref="A1:G1"/>
    <mergeCell ref="A2:G2"/>
    <mergeCell ref="A3:G3"/>
    <mergeCell ref="A4:G4"/>
    <mergeCell ref="A5:A7"/>
    <mergeCell ref="B5:B7"/>
    <mergeCell ref="B41:C41"/>
    <mergeCell ref="D41:E41"/>
    <mergeCell ref="F41:G41"/>
    <mergeCell ref="B42:C42"/>
    <mergeCell ref="D42:E42"/>
    <mergeCell ref="B44:C44"/>
    <mergeCell ref="D44:E44"/>
    <mergeCell ref="F44:G44"/>
    <mergeCell ref="B45:C45"/>
    <mergeCell ref="D45:E45"/>
    <mergeCell ref="F45:G45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พ.ค.69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2026-06-30T06:29:45Z</cp:lastPrinted>
  <dcterms:created xsi:type="dcterms:W3CDTF">2026-06-30T06:22:24Z</dcterms:created>
  <dcterms:modified xsi:type="dcterms:W3CDTF">2026-06-30T06:30:00Z</dcterms:modified>
</cp:coreProperties>
</file>